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  <sheet name="Лист4" sheetId="4" r:id="rId4"/>
  </sheets>
  <calcPr calcId="125725"/>
</workbook>
</file>

<file path=xl/calcChain.xml><?xml version="1.0" encoding="utf-8"?>
<calcChain xmlns="http://schemas.openxmlformats.org/spreadsheetml/2006/main">
  <c r="AA17" i="1"/>
  <c r="W17"/>
  <c r="S17"/>
  <c r="O17"/>
  <c r="K17"/>
  <c r="G17"/>
  <c r="AG15"/>
  <c r="AG17" s="1"/>
  <c r="AF15"/>
  <c r="AF17" s="1"/>
  <c r="AE15"/>
  <c r="AE17" s="1"/>
  <c r="AD15"/>
  <c r="AD17" s="1"/>
  <c r="AC15"/>
  <c r="AC17" s="1"/>
  <c r="AB15"/>
  <c r="AB17" s="1"/>
  <c r="AA15"/>
  <c r="Z15"/>
  <c r="Z17" s="1"/>
  <c r="Y15"/>
  <c r="Y17" s="1"/>
  <c r="X15"/>
  <c r="X17" s="1"/>
  <c r="W15"/>
  <c r="V15"/>
  <c r="V17" s="1"/>
  <c r="U15"/>
  <c r="U17" s="1"/>
  <c r="T15"/>
  <c r="T17" s="1"/>
  <c r="S15"/>
  <c r="R15"/>
  <c r="R17" s="1"/>
  <c r="Q15"/>
  <c r="Q17" s="1"/>
  <c r="P15"/>
  <c r="P17" s="1"/>
  <c r="O15"/>
  <c r="N15"/>
  <c r="N17" s="1"/>
  <c r="M15"/>
  <c r="M17" s="1"/>
  <c r="L15"/>
  <c r="L17" s="1"/>
  <c r="K15"/>
  <c r="J15"/>
  <c r="J17" s="1"/>
  <c r="I15"/>
  <c r="I17" s="1"/>
  <c r="H15"/>
  <c r="H17" s="1"/>
  <c r="G15"/>
  <c r="F15"/>
  <c r="F17" s="1"/>
  <c r="E15"/>
  <c r="E17" s="1"/>
</calcChain>
</file>

<file path=xl/sharedStrings.xml><?xml version="1.0" encoding="utf-8"?>
<sst xmlns="http://schemas.openxmlformats.org/spreadsheetml/2006/main" count="43" uniqueCount="42">
  <si>
    <t>МЕНЮ-ТРЕБОВАНИЕ НА ВЫДАЧУ ПРОДУКТОВ ПИТАНИЯ 1-4 КЛАССАМ</t>
  </si>
  <si>
    <t>2023 г</t>
  </si>
  <si>
    <t>Утверждаю: Руководитель ______________ Курбанов М.М.</t>
  </si>
  <si>
    <t>К-ВО ПРОДУКТОВ ПИТАНИЯ, ПОДЛЕЖАЩИХ К ЗАКЛАДКЕ</t>
  </si>
  <si>
    <t>гечка</t>
  </si>
  <si>
    <t>горох</t>
  </si>
  <si>
    <t>изюм</t>
  </si>
  <si>
    <t>капуста</t>
  </si>
  <si>
    <t>картоф.</t>
  </si>
  <si>
    <t>кисель</t>
  </si>
  <si>
    <t>курага</t>
  </si>
  <si>
    <t>куры</t>
  </si>
  <si>
    <t>лук</t>
  </si>
  <si>
    <t>макарон</t>
  </si>
  <si>
    <t>морковь</t>
  </si>
  <si>
    <t>мука</t>
  </si>
  <si>
    <t>мясо</t>
  </si>
  <si>
    <t>перловка</t>
  </si>
  <si>
    <t>бананы</t>
  </si>
  <si>
    <t>пряник</t>
  </si>
  <si>
    <t>печенье</t>
  </si>
  <si>
    <t>раст мас.</t>
  </si>
  <si>
    <t>рис</t>
  </si>
  <si>
    <t>рыба</t>
  </si>
  <si>
    <t>сахар</t>
  </si>
  <si>
    <t>свекла</t>
  </si>
  <si>
    <t>слив мас.</t>
  </si>
  <si>
    <t>сметана</t>
  </si>
  <si>
    <t>соки</t>
  </si>
  <si>
    <t>томат</t>
  </si>
  <si>
    <t>чай</t>
  </si>
  <si>
    <t>хлеб</t>
  </si>
  <si>
    <t>яблоки</t>
  </si>
  <si>
    <t>салат свежий с капустой</t>
  </si>
  <si>
    <t>каша гречневая</t>
  </si>
  <si>
    <t>суп рисовый с мясом</t>
  </si>
  <si>
    <t>чурек</t>
  </si>
  <si>
    <t>ИТОГО</t>
  </si>
  <si>
    <t>Цена</t>
  </si>
  <si>
    <t>Сумма</t>
  </si>
  <si>
    <t>Повар  ___________________________Алиева Ш.Ю</t>
  </si>
  <si>
    <t>Аллахярова Ж.М.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</si>
</sst>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left" vertical="center"/>
    </xf>
    <xf numFmtId="2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16" fontId="2" fillId="0" borderId="0" xfId="0" applyNumberFormat="1" applyFont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2" fontId="0" fillId="0" borderId="2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AG22"/>
  <sheetViews>
    <sheetView tabSelected="1" topLeftCell="D1" workbookViewId="0">
      <selection activeCell="D1" sqref="D1:AG22"/>
    </sheetView>
  </sheetViews>
  <sheetFormatPr defaultRowHeight="15"/>
  <cols>
    <col min="1" max="1" width="0" hidden="1" customWidth="1"/>
    <col min="2" max="2" width="0.5703125" hidden="1" customWidth="1"/>
    <col min="3" max="3" width="1.140625" hidden="1" customWidth="1"/>
    <col min="4" max="4" width="12.140625" customWidth="1"/>
    <col min="5" max="5" width="5" customWidth="1"/>
    <col min="6" max="10" width="4.28515625" customWidth="1"/>
    <col min="11" max="11" width="4.7109375" customWidth="1"/>
    <col min="12" max="12" width="4.5703125" customWidth="1"/>
    <col min="13" max="13" width="4.28515625" customWidth="1"/>
    <col min="14" max="14" width="4.42578125" customWidth="1"/>
    <col min="15" max="15" width="4.28515625" customWidth="1"/>
    <col min="16" max="16" width="4.140625" customWidth="1"/>
    <col min="17" max="17" width="4.42578125" customWidth="1"/>
    <col min="18" max="22" width="4.28515625" customWidth="1"/>
    <col min="23" max="23" width="4.5703125" customWidth="1"/>
    <col min="24" max="26" width="4.28515625" customWidth="1"/>
    <col min="27" max="27" width="5.42578125" customWidth="1"/>
    <col min="28" max="28" width="5" customWidth="1"/>
    <col min="29" max="29" width="4.5703125" customWidth="1"/>
    <col min="30" max="31" width="4.28515625" customWidth="1"/>
    <col min="32" max="33" width="4.7109375" customWidth="1"/>
    <col min="34" max="34" width="8.85546875" customWidth="1"/>
    <col min="37" max="37" width="6.85546875" customWidth="1"/>
  </cols>
  <sheetData>
    <row r="1" spans="4:33" ht="18.75">
      <c r="D1" s="1"/>
      <c r="E1" s="1"/>
      <c r="F1" s="1"/>
      <c r="G1" s="2"/>
      <c r="H1" s="2"/>
      <c r="I1" s="1"/>
      <c r="J1" s="3" t="s">
        <v>0</v>
      </c>
      <c r="K1" s="2"/>
      <c r="L1" s="2"/>
      <c r="M1" s="2"/>
      <c r="N1" s="2"/>
      <c r="O1" s="1"/>
      <c r="P1" s="2"/>
      <c r="Q1" s="2"/>
      <c r="R1" s="2"/>
      <c r="S1" s="4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</row>
    <row r="2" spans="4:33" ht="20.25" customHeight="1">
      <c r="D2" s="5" t="s">
        <v>1</v>
      </c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4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</row>
    <row r="3" spans="4:33" ht="22.5" customHeight="1">
      <c r="D3" s="1"/>
      <c r="E3" s="2"/>
      <c r="F3" s="6"/>
      <c r="G3" s="6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4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</row>
    <row r="4" spans="4:33" ht="15.75">
      <c r="D4" s="7">
        <v>45215</v>
      </c>
      <c r="E4" s="2"/>
      <c r="F4" s="2"/>
      <c r="G4" s="2"/>
      <c r="H4" s="2"/>
      <c r="I4" s="1"/>
      <c r="J4" s="2"/>
      <c r="K4" s="2"/>
      <c r="L4" s="2"/>
      <c r="M4" s="2"/>
      <c r="N4" s="2"/>
      <c r="O4" s="2"/>
      <c r="P4" s="1"/>
      <c r="Q4" s="1"/>
      <c r="R4" s="2"/>
      <c r="S4" s="1"/>
      <c r="T4" s="1"/>
      <c r="U4" s="2" t="s">
        <v>2</v>
      </c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</row>
    <row r="5" spans="4:33" ht="15" customHeight="1">
      <c r="D5" s="1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4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</row>
    <row r="6" spans="4:33" ht="15" customHeight="1"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8"/>
      <c r="P6" s="2"/>
      <c r="Q6" s="2"/>
      <c r="R6" s="2"/>
      <c r="S6" s="4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</row>
    <row r="7" spans="4:33" ht="15" customHeight="1">
      <c r="D7" s="8"/>
      <c r="E7" s="9"/>
      <c r="F7" s="10"/>
      <c r="G7" s="11" t="s">
        <v>3</v>
      </c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3"/>
      <c r="T7" s="10"/>
      <c r="U7" s="10"/>
      <c r="V7" s="10"/>
      <c r="W7" s="14"/>
      <c r="X7" s="15"/>
      <c r="Y7" s="15"/>
      <c r="Z7" s="15"/>
      <c r="AA7" s="15"/>
      <c r="AB7" s="15"/>
      <c r="AC7" s="15"/>
      <c r="AD7" s="15"/>
      <c r="AE7" s="15"/>
      <c r="AF7" s="15"/>
      <c r="AG7" s="15"/>
    </row>
    <row r="8" spans="4:33" ht="15.75">
      <c r="D8" s="8"/>
      <c r="E8" s="12"/>
      <c r="F8" s="10"/>
      <c r="G8" s="11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3"/>
      <c r="T8" s="10"/>
      <c r="U8" s="10"/>
      <c r="V8" s="10"/>
      <c r="W8" s="10"/>
      <c r="X8" s="15"/>
      <c r="Y8" s="15"/>
      <c r="Z8" s="15"/>
      <c r="AA8" s="15"/>
      <c r="AB8" s="15"/>
      <c r="AC8" s="15"/>
      <c r="AD8" s="15"/>
      <c r="AE8" s="15"/>
      <c r="AF8" s="15"/>
      <c r="AG8" s="15"/>
    </row>
    <row r="9" spans="4:33" ht="36">
      <c r="D9" s="16">
        <v>1</v>
      </c>
      <c r="E9" s="17" t="s">
        <v>4</v>
      </c>
      <c r="F9" s="17" t="s">
        <v>5</v>
      </c>
      <c r="G9" s="17" t="s">
        <v>6</v>
      </c>
      <c r="H9" s="18" t="s">
        <v>7</v>
      </c>
      <c r="I9" s="18" t="s">
        <v>8</v>
      </c>
      <c r="J9" s="18" t="s">
        <v>9</v>
      </c>
      <c r="K9" s="17" t="s">
        <v>10</v>
      </c>
      <c r="L9" s="18" t="s">
        <v>11</v>
      </c>
      <c r="M9" s="18" t="s">
        <v>12</v>
      </c>
      <c r="N9" s="18" t="s">
        <v>13</v>
      </c>
      <c r="O9" s="18" t="s">
        <v>14</v>
      </c>
      <c r="P9" s="19" t="s">
        <v>15</v>
      </c>
      <c r="Q9" s="20" t="s">
        <v>16</v>
      </c>
      <c r="R9" s="21" t="s">
        <v>17</v>
      </c>
      <c r="S9" s="19" t="s">
        <v>18</v>
      </c>
      <c r="T9" s="21" t="s">
        <v>19</v>
      </c>
      <c r="U9" s="19" t="s">
        <v>20</v>
      </c>
      <c r="V9" s="19" t="s">
        <v>21</v>
      </c>
      <c r="W9" s="22" t="s">
        <v>22</v>
      </c>
      <c r="X9" s="20" t="s">
        <v>23</v>
      </c>
      <c r="Y9" s="21" t="s">
        <v>24</v>
      </c>
      <c r="Z9" s="20" t="s">
        <v>25</v>
      </c>
      <c r="AA9" s="22" t="s">
        <v>26</v>
      </c>
      <c r="AB9" s="20" t="s">
        <v>27</v>
      </c>
      <c r="AC9" s="22" t="s">
        <v>28</v>
      </c>
      <c r="AD9" s="19" t="s">
        <v>29</v>
      </c>
      <c r="AE9" s="18" t="s">
        <v>30</v>
      </c>
      <c r="AF9" s="18" t="s">
        <v>31</v>
      </c>
      <c r="AG9" s="18" t="s">
        <v>32</v>
      </c>
    </row>
    <row r="10" spans="4:33" ht="24">
      <c r="D10" s="20" t="s">
        <v>33</v>
      </c>
      <c r="E10" s="16"/>
      <c r="F10" s="16"/>
      <c r="G10" s="16"/>
      <c r="H10" s="23">
        <v>130</v>
      </c>
      <c r="I10" s="23"/>
      <c r="J10" s="23"/>
      <c r="K10" s="16"/>
      <c r="L10" s="23"/>
      <c r="M10" s="23">
        <v>80</v>
      </c>
      <c r="N10" s="23"/>
      <c r="O10" s="23">
        <v>80</v>
      </c>
      <c r="P10" s="19"/>
      <c r="Q10" s="16"/>
      <c r="R10" s="16"/>
      <c r="S10" s="23">
        <v>200</v>
      </c>
      <c r="T10" s="16"/>
      <c r="U10" s="23"/>
      <c r="V10" s="23">
        <v>80</v>
      </c>
      <c r="W10" s="23"/>
      <c r="X10" s="16"/>
      <c r="Y10" s="16"/>
      <c r="Z10" s="16"/>
      <c r="AA10" s="23"/>
      <c r="AB10" s="16"/>
      <c r="AC10" s="23"/>
      <c r="AD10" s="23"/>
      <c r="AE10" s="23"/>
      <c r="AF10" s="23"/>
      <c r="AG10" s="23">
        <v>120</v>
      </c>
    </row>
    <row r="11" spans="4:33" ht="24">
      <c r="D11" s="20" t="s">
        <v>34</v>
      </c>
      <c r="E11" s="16">
        <v>200</v>
      </c>
      <c r="F11" s="16"/>
      <c r="G11" s="16"/>
      <c r="H11" s="23"/>
      <c r="I11" s="23"/>
      <c r="J11" s="23"/>
      <c r="K11" s="16"/>
      <c r="L11" s="23"/>
      <c r="M11" s="23"/>
      <c r="N11" s="23"/>
      <c r="O11" s="23"/>
      <c r="P11" s="24"/>
      <c r="Q11" s="16"/>
      <c r="R11" s="16"/>
      <c r="S11" s="23"/>
      <c r="T11" s="16"/>
      <c r="U11" s="23"/>
      <c r="V11" s="23"/>
      <c r="W11" s="23"/>
      <c r="X11" s="16"/>
      <c r="Y11" s="16"/>
      <c r="Z11" s="16"/>
      <c r="AA11" s="23">
        <v>100</v>
      </c>
      <c r="AB11" s="16"/>
      <c r="AC11" s="23"/>
      <c r="AD11" s="23"/>
      <c r="AE11" s="23"/>
      <c r="AF11" s="23"/>
      <c r="AG11" s="23"/>
    </row>
    <row r="12" spans="4:33" ht="24">
      <c r="D12" s="20" t="s">
        <v>35</v>
      </c>
      <c r="E12" s="16"/>
      <c r="F12" s="16"/>
      <c r="G12" s="16"/>
      <c r="H12" s="23"/>
      <c r="I12" s="23">
        <v>200</v>
      </c>
      <c r="J12" s="23"/>
      <c r="K12" s="16"/>
      <c r="L12" s="23">
        <v>230</v>
      </c>
      <c r="M12" s="23"/>
      <c r="N12" s="23">
        <v>120</v>
      </c>
      <c r="O12" s="23">
        <v>80</v>
      </c>
      <c r="P12" s="24"/>
      <c r="Q12" s="16"/>
      <c r="R12" s="16"/>
      <c r="S12" s="23"/>
      <c r="T12" s="16"/>
      <c r="U12" s="23"/>
      <c r="V12" s="23"/>
      <c r="W12" s="23">
        <v>70</v>
      </c>
      <c r="X12" s="16"/>
      <c r="Y12" s="16"/>
      <c r="Z12" s="16"/>
      <c r="AA12" s="23"/>
      <c r="AB12" s="16">
        <v>80</v>
      </c>
      <c r="AC12" s="23"/>
      <c r="AD12" s="23"/>
      <c r="AE12" s="23"/>
      <c r="AF12" s="23"/>
      <c r="AG12" s="23"/>
    </row>
    <row r="13" spans="4:33">
      <c r="D13" s="25" t="s">
        <v>36</v>
      </c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4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>
        <v>350</v>
      </c>
      <c r="AG13" s="23"/>
    </row>
    <row r="14" spans="4:33">
      <c r="D14" s="25" t="s">
        <v>30</v>
      </c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4"/>
      <c r="Q14" s="23"/>
      <c r="R14" s="23"/>
      <c r="S14" s="23"/>
      <c r="T14" s="23"/>
      <c r="U14" s="23"/>
      <c r="V14" s="23"/>
      <c r="W14" s="23"/>
      <c r="X14" s="23"/>
      <c r="Y14" s="23">
        <v>120</v>
      </c>
      <c r="Z14" s="23"/>
      <c r="AA14" s="23"/>
      <c r="AB14" s="23"/>
      <c r="AC14" s="23"/>
      <c r="AD14" s="23"/>
      <c r="AE14" s="23">
        <v>15</v>
      </c>
      <c r="AF14" s="23"/>
      <c r="AG14" s="23"/>
    </row>
    <row r="15" spans="4:33">
      <c r="D15" s="26" t="s">
        <v>37</v>
      </c>
      <c r="E15" s="27">
        <f t="shared" ref="E15:AG15" si="0">SUM(E10:E14)</f>
        <v>200</v>
      </c>
      <c r="F15" s="27">
        <f t="shared" si="0"/>
        <v>0</v>
      </c>
      <c r="G15" s="27">
        <f t="shared" si="0"/>
        <v>0</v>
      </c>
      <c r="H15" s="27">
        <f t="shared" si="0"/>
        <v>130</v>
      </c>
      <c r="I15" s="27">
        <f t="shared" si="0"/>
        <v>200</v>
      </c>
      <c r="J15" s="27">
        <f t="shared" si="0"/>
        <v>0</v>
      </c>
      <c r="K15" s="27">
        <f t="shared" si="0"/>
        <v>0</v>
      </c>
      <c r="L15" s="27">
        <f t="shared" si="0"/>
        <v>230</v>
      </c>
      <c r="M15" s="27">
        <f t="shared" si="0"/>
        <v>80</v>
      </c>
      <c r="N15" s="27">
        <f t="shared" si="0"/>
        <v>120</v>
      </c>
      <c r="O15" s="27">
        <f t="shared" si="0"/>
        <v>160</v>
      </c>
      <c r="P15" s="27">
        <f t="shared" si="0"/>
        <v>0</v>
      </c>
      <c r="Q15" s="27">
        <f t="shared" si="0"/>
        <v>0</v>
      </c>
      <c r="R15" s="27">
        <f t="shared" si="0"/>
        <v>0</v>
      </c>
      <c r="S15" s="27">
        <f t="shared" si="0"/>
        <v>200</v>
      </c>
      <c r="T15" s="27">
        <f t="shared" si="0"/>
        <v>0</v>
      </c>
      <c r="U15" s="27">
        <f t="shared" si="0"/>
        <v>0</v>
      </c>
      <c r="V15" s="27">
        <f t="shared" si="0"/>
        <v>80</v>
      </c>
      <c r="W15" s="27">
        <f t="shared" si="0"/>
        <v>70</v>
      </c>
      <c r="X15" s="27">
        <f t="shared" si="0"/>
        <v>0</v>
      </c>
      <c r="Y15" s="27">
        <f t="shared" si="0"/>
        <v>120</v>
      </c>
      <c r="Z15" s="27">
        <f t="shared" si="0"/>
        <v>0</v>
      </c>
      <c r="AA15" s="27">
        <f t="shared" si="0"/>
        <v>100</v>
      </c>
      <c r="AB15" s="27">
        <f t="shared" si="0"/>
        <v>80</v>
      </c>
      <c r="AC15" s="27">
        <f t="shared" si="0"/>
        <v>0</v>
      </c>
      <c r="AD15" s="27">
        <f t="shared" si="0"/>
        <v>0</v>
      </c>
      <c r="AE15" s="27">
        <f t="shared" si="0"/>
        <v>15</v>
      </c>
      <c r="AF15" s="27">
        <f t="shared" si="0"/>
        <v>350</v>
      </c>
      <c r="AG15" s="27">
        <f t="shared" si="0"/>
        <v>120</v>
      </c>
    </row>
    <row r="16" spans="4:33">
      <c r="D16" s="25" t="s">
        <v>38</v>
      </c>
      <c r="E16" s="24">
        <v>130</v>
      </c>
      <c r="F16" s="24">
        <v>160</v>
      </c>
      <c r="G16" s="24">
        <v>370</v>
      </c>
      <c r="H16" s="24">
        <v>40</v>
      </c>
      <c r="I16" s="24">
        <v>40</v>
      </c>
      <c r="J16" s="24">
        <v>90</v>
      </c>
      <c r="K16" s="24">
        <v>300</v>
      </c>
      <c r="L16" s="24">
        <v>230</v>
      </c>
      <c r="M16" s="24">
        <v>40</v>
      </c>
      <c r="N16" s="24">
        <v>90</v>
      </c>
      <c r="O16" s="24">
        <v>60</v>
      </c>
      <c r="P16" s="24">
        <v>70</v>
      </c>
      <c r="Q16" s="24">
        <v>11</v>
      </c>
      <c r="R16" s="24">
        <v>130</v>
      </c>
      <c r="S16" s="24">
        <v>130</v>
      </c>
      <c r="T16" s="24">
        <v>210</v>
      </c>
      <c r="U16" s="24">
        <v>130</v>
      </c>
      <c r="V16" s="24">
        <v>190</v>
      </c>
      <c r="W16" s="24">
        <v>130</v>
      </c>
      <c r="X16" s="24">
        <v>300</v>
      </c>
      <c r="Y16" s="24">
        <v>100</v>
      </c>
      <c r="Z16" s="24">
        <v>60</v>
      </c>
      <c r="AA16" s="24">
        <v>900</v>
      </c>
      <c r="AB16" s="24">
        <v>380</v>
      </c>
      <c r="AC16" s="24">
        <v>125</v>
      </c>
      <c r="AD16" s="24">
        <v>500</v>
      </c>
      <c r="AE16" s="24">
        <v>1800</v>
      </c>
      <c r="AF16" s="24">
        <v>64</v>
      </c>
      <c r="AG16" s="24">
        <v>60</v>
      </c>
    </row>
    <row r="17" spans="4:33">
      <c r="D17" s="26" t="s">
        <v>39</v>
      </c>
      <c r="E17" s="27">
        <f>E15*E16/1000</f>
        <v>26</v>
      </c>
      <c r="F17" s="27">
        <f t="shared" ref="F17:AG17" si="1">F15*F16/1000</f>
        <v>0</v>
      </c>
      <c r="G17" s="27">
        <f t="shared" si="1"/>
        <v>0</v>
      </c>
      <c r="H17" s="27">
        <f t="shared" si="1"/>
        <v>5.2</v>
      </c>
      <c r="I17" s="27">
        <f t="shared" si="1"/>
        <v>8</v>
      </c>
      <c r="J17" s="27">
        <f t="shared" si="1"/>
        <v>0</v>
      </c>
      <c r="K17" s="27">
        <f t="shared" si="1"/>
        <v>0</v>
      </c>
      <c r="L17" s="27">
        <f t="shared" si="1"/>
        <v>52.9</v>
      </c>
      <c r="M17" s="27">
        <f t="shared" si="1"/>
        <v>3.2</v>
      </c>
      <c r="N17" s="27">
        <f t="shared" si="1"/>
        <v>10.8</v>
      </c>
      <c r="O17" s="27">
        <f t="shared" si="1"/>
        <v>9.6</v>
      </c>
      <c r="P17" s="27">
        <f t="shared" si="1"/>
        <v>0</v>
      </c>
      <c r="Q17" s="27">
        <f t="shared" si="1"/>
        <v>0</v>
      </c>
      <c r="R17" s="27">
        <f t="shared" si="1"/>
        <v>0</v>
      </c>
      <c r="S17" s="27">
        <f t="shared" si="1"/>
        <v>26</v>
      </c>
      <c r="T17" s="27">
        <f t="shared" si="1"/>
        <v>0</v>
      </c>
      <c r="U17" s="27">
        <f t="shared" si="1"/>
        <v>0</v>
      </c>
      <c r="V17" s="27">
        <f t="shared" si="1"/>
        <v>15.2</v>
      </c>
      <c r="W17" s="27">
        <f t="shared" si="1"/>
        <v>9.1</v>
      </c>
      <c r="X17" s="27">
        <f t="shared" si="1"/>
        <v>0</v>
      </c>
      <c r="Y17" s="27">
        <f t="shared" si="1"/>
        <v>12</v>
      </c>
      <c r="Z17" s="27">
        <f t="shared" si="1"/>
        <v>0</v>
      </c>
      <c r="AA17" s="27">
        <f t="shared" si="1"/>
        <v>90</v>
      </c>
      <c r="AB17" s="27">
        <f t="shared" si="1"/>
        <v>30.4</v>
      </c>
      <c r="AC17" s="27">
        <f t="shared" si="1"/>
        <v>0</v>
      </c>
      <c r="AD17" s="27">
        <f t="shared" si="1"/>
        <v>0</v>
      </c>
      <c r="AE17" s="27">
        <f t="shared" si="1"/>
        <v>27</v>
      </c>
      <c r="AF17" s="27">
        <f t="shared" si="1"/>
        <v>22.4</v>
      </c>
      <c r="AG17" s="27">
        <f t="shared" si="1"/>
        <v>7.2</v>
      </c>
    </row>
    <row r="18" spans="4:33"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  <c r="AE18" s="24"/>
      <c r="AF18" s="24"/>
      <c r="AG18" s="24"/>
    </row>
    <row r="22" spans="4:33">
      <c r="E22" t="s">
        <v>40</v>
      </c>
      <c r="L22" t="s">
        <v>41</v>
      </c>
    </row>
  </sheetData>
  <pageMargins left="0.3" right="0.21" top="0.42" bottom="0.33" header="0.25" footer="0.18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J15" sqref="J15"/>
    </sheetView>
  </sheetViews>
  <sheetFormatPr defaultRowHeight="15"/>
  <cols>
    <col min="1" max="1" width="3.85546875" customWidth="1"/>
    <col min="2" max="2" width="4.140625" customWidth="1"/>
    <col min="3" max="9" width="5" customWidth="1"/>
    <col min="10" max="10" width="5.28515625" customWidth="1"/>
    <col min="11" max="11" width="4.85546875" bestFit="1" customWidth="1"/>
    <col min="12" max="12" width="5" customWidth="1"/>
    <col min="13" max="13" width="4.28515625" customWidth="1"/>
    <col min="14" max="31" width="5" customWidth="1"/>
  </cols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XFD355"/>
    </sheetView>
  </sheetViews>
  <sheetFormatPr defaultRowHeight="15"/>
  <cols>
    <col min="1" max="1" width="3.85546875" customWidth="1"/>
    <col min="2" max="2" width="8.140625" customWidth="1"/>
    <col min="3" max="3" width="22.7109375" customWidth="1"/>
    <col min="4" max="4" width="5.140625" customWidth="1"/>
    <col min="5" max="5" width="15.28515625" customWidth="1"/>
    <col min="6" max="6" width="13.5703125" customWidth="1"/>
    <col min="7" max="7" width="9.7109375" customWidth="1"/>
  </cols>
  <sheetData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Лист4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2023-10-16T08:08:05Z</dcterms:modified>
</cp:coreProperties>
</file>