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56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I195" s="1"/>
  <c r="H184"/>
  <c r="G184"/>
  <c r="G195" s="1"/>
  <c r="F184"/>
  <c r="B176"/>
  <c r="A176"/>
  <c r="J175"/>
  <c r="I175"/>
  <c r="H175"/>
  <c r="G175"/>
  <c r="F175"/>
  <c r="B166"/>
  <c r="A166"/>
  <c r="J165"/>
  <c r="I165"/>
  <c r="I176" s="1"/>
  <c r="H165"/>
  <c r="G165"/>
  <c r="G176" s="1"/>
  <c r="F165"/>
  <c r="B157"/>
  <c r="A157"/>
  <c r="J156"/>
  <c r="I156"/>
  <c r="H156"/>
  <c r="G156"/>
  <c r="F156"/>
  <c r="B147"/>
  <c r="A147"/>
  <c r="J146"/>
  <c r="I146"/>
  <c r="I157" s="1"/>
  <c r="H146"/>
  <c r="G146"/>
  <c r="G157" s="1"/>
  <c r="F146"/>
  <c r="B138"/>
  <c r="A138"/>
  <c r="J137"/>
  <c r="I137"/>
  <c r="H137"/>
  <c r="G137"/>
  <c r="F137"/>
  <c r="B128"/>
  <c r="A128"/>
  <c r="J127"/>
  <c r="I127"/>
  <c r="I138" s="1"/>
  <c r="H127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I81" s="1"/>
  <c r="H80"/>
  <c r="G80"/>
  <c r="G81" s="1"/>
  <c r="F80"/>
  <c r="B71"/>
  <c r="A71"/>
  <c r="J70"/>
  <c r="I70"/>
  <c r="H70"/>
  <c r="G70"/>
  <c r="F70"/>
  <c r="B62"/>
  <c r="A62"/>
  <c r="J61"/>
  <c r="I61"/>
  <c r="I62" s="1"/>
  <c r="H61"/>
  <c r="G61"/>
  <c r="G62" s="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I43" l="1"/>
  <c r="J62"/>
  <c r="F81"/>
  <c r="H81"/>
  <c r="F100"/>
  <c r="H157"/>
  <c r="J157"/>
  <c r="H176"/>
  <c r="J176"/>
  <c r="H195"/>
  <c r="J195"/>
  <c r="J100"/>
  <c r="I100"/>
  <c r="H100"/>
  <c r="G100"/>
  <c r="H62"/>
  <c r="H43"/>
  <c r="J81"/>
  <c r="J43"/>
  <c r="G43"/>
  <c r="F43"/>
  <c r="F62"/>
  <c r="H138"/>
  <c r="J138"/>
  <c r="F119"/>
  <c r="F138"/>
  <c r="F157"/>
  <c r="F176"/>
  <c r="F195"/>
  <c r="I24"/>
  <c r="F24"/>
  <c r="J24"/>
  <c r="H24"/>
  <c r="G24"/>
  <c r="I196" l="1"/>
  <c r="G196"/>
  <c r="F196"/>
  <c r="J196"/>
  <c r="H196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<sst xmlns="http://schemas.openxmlformats.org/spreadsheetml/2006/main" count="188" uniqueCount="43">
  <si>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</si>
  <si>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</si>
  <si>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</si>
  <si>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</si>
  <si>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</si>
  <si>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</si>
  <si>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</si>
  <si>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</si>
  <si>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</si>
  <si>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</si>
  <si>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</si>
  <si>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</si>
  <si>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</si>
  <si>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</si>
  <si>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</si>
  <si>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</si>
  <si>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</si>
  <si>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</si>
  <si>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</si>
  <si>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</si>
  <si>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</si>
  <si>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</si>
  <si>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</si>
  <si>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</si>
  <si>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</si>
  <si>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</si>
  <si>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</si>
  <si>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</si>
  <si>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</si>
  <si>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</si>
  <si>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</si>
  <si>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</si>
  <si>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</si>
  <si>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</si>
  <si>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</si>
  <si>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"Фийская СОШ"</t>
  </si>
  <si>
    <t>Курбанов М.М.</t>
  </si>
  <si>
    <t>Директор</t>
  </si>
  <si>
    <t>борщ с капустой  с картошкой</t>
  </si>
  <si>
    <t>каша гречневая</t>
  </si>
  <si>
    <t xml:space="preserve">салат из моркови с яблоком </t>
  </si>
  <si>
    <t>кисель</t>
  </si>
  <si>
    <t>чурек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</si>
</sst>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I147" sqref="I14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0" t="s">
        <v>35</v>
      </c>
      <c r="D1" s="51"/>
      <c r="E1" s="51"/>
      <c r="F1" s="13" t="s">
        <v>16</v>
      </c>
      <c r="G1" s="2" t="s">
        <v>17</v>
      </c>
      <c r="H1" s="52" t="s">
        <v>37</v>
      </c>
      <c r="I1" s="52"/>
      <c r="J1" s="52"/>
      <c r="K1" s="52"/>
    </row>
    <row r="2" spans="1:11" ht="18">
      <c r="A2" s="36" t="s">
        <v>6</v>
      </c>
      <c r="C2" s="2"/>
      <c r="G2" s="2" t="s">
        <v>18</v>
      </c>
      <c r="H2" s="52" t="s">
        <v>36</v>
      </c>
      <c r="I2" s="52"/>
      <c r="J2" s="52"/>
      <c r="K2" s="5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3">
        <v>45427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8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8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8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9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9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8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8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8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8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9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9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8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8" t="s">
        <v>38</v>
      </c>
      <c r="F53" s="44">
        <v>570</v>
      </c>
      <c r="G53" s="44">
        <v>11.9</v>
      </c>
      <c r="H53" s="44">
        <v>12.3</v>
      </c>
      <c r="I53" s="44">
        <v>14.1</v>
      </c>
      <c r="J53" s="44">
        <v>85</v>
      </c>
      <c r="K53" s="45">
        <v>694</v>
      </c>
    </row>
    <row r="54" spans="1:11" ht="15">
      <c r="A54" s="24"/>
      <c r="B54" s="16"/>
      <c r="C54" s="11"/>
      <c r="D54" s="7" t="s">
        <v>28</v>
      </c>
      <c r="E54" s="48" t="s">
        <v>39</v>
      </c>
      <c r="F54" s="44">
        <v>250</v>
      </c>
      <c r="G54" s="44">
        <v>9.19</v>
      </c>
      <c r="H54" s="44">
        <v>8.1</v>
      </c>
      <c r="I54" s="44">
        <v>34.9</v>
      </c>
      <c r="J54" s="44"/>
      <c r="K54" s="45"/>
    </row>
    <row r="55" spans="1:11" ht="15">
      <c r="A55" s="24"/>
      <c r="B55" s="16"/>
      <c r="C55" s="11"/>
      <c r="D55" s="7" t="s">
        <v>29</v>
      </c>
      <c r="E55" s="48" t="s">
        <v>40</v>
      </c>
      <c r="F55" s="44">
        <v>80</v>
      </c>
      <c r="G55" s="44">
        <v>6</v>
      </c>
      <c r="H55" s="44">
        <v>5</v>
      </c>
      <c r="I55" s="44">
        <v>8</v>
      </c>
      <c r="J55" s="44"/>
      <c r="K55" s="45">
        <v>536</v>
      </c>
    </row>
    <row r="56" spans="1:11" ht="15">
      <c r="A56" s="24"/>
      <c r="B56" s="16"/>
      <c r="C56" s="11"/>
      <c r="D56" s="7" t="s">
        <v>30</v>
      </c>
      <c r="E56" s="49" t="s">
        <v>41</v>
      </c>
      <c r="F56" s="44">
        <v>140</v>
      </c>
      <c r="G56" s="44">
        <v>17</v>
      </c>
      <c r="H56" s="44">
        <v>48</v>
      </c>
      <c r="I56" s="44">
        <v>35</v>
      </c>
      <c r="J56" s="44"/>
      <c r="K56" s="45">
        <v>382</v>
      </c>
    </row>
    <row r="57" spans="1:11" ht="15">
      <c r="A57" s="24"/>
      <c r="B57" s="16"/>
      <c r="C57" s="11"/>
      <c r="D57" s="7" t="s">
        <v>31</v>
      </c>
      <c r="E57" s="49" t="s">
        <v>42</v>
      </c>
      <c r="F57" s="44">
        <v>90</v>
      </c>
      <c r="G57" s="44">
        <v>4.1500000000000004</v>
      </c>
      <c r="H57" s="44">
        <v>0.5</v>
      </c>
      <c r="I57" s="44">
        <v>18.940000000000001</v>
      </c>
      <c r="J57" s="44"/>
      <c r="K57" s="45">
        <v>878</v>
      </c>
    </row>
    <row r="58" spans="1:11" ht="15">
      <c r="A58" s="24"/>
      <c r="B58" s="16"/>
      <c r="C58" s="11"/>
      <c r="D58" s="7" t="s">
        <v>32</v>
      </c>
      <c r="E58" s="49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8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1130</v>
      </c>
      <c r="G61" s="20">
        <f t="shared" ref="G61" si="19">SUM(G52:G60)</f>
        <v>48.24</v>
      </c>
      <c r="H61" s="20">
        <f t="shared" ref="H61" si="20">SUM(H52:H60)</f>
        <v>73.900000000000006</v>
      </c>
      <c r="I61" s="20">
        <f t="shared" ref="I61" si="21">SUM(I52:I60)</f>
        <v>110.94</v>
      </c>
      <c r="J61" s="20">
        <f t="shared" ref="J61" si="22">SUM(J52:J60)</f>
        <v>85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1130</v>
      </c>
      <c r="G62" s="33">
        <f t="shared" ref="G62" si="23">G51+G61</f>
        <v>48.24</v>
      </c>
      <c r="H62" s="33">
        <f t="shared" ref="H62" si="24">H51+H61</f>
        <v>73.900000000000006</v>
      </c>
      <c r="I62" s="33">
        <f t="shared" ref="I62" si="25">I51+I61</f>
        <v>110.94</v>
      </c>
      <c r="J62" s="33">
        <f t="shared" ref="J62" si="26">J51+J61</f>
        <v>85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8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8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8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8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9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9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8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8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8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9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9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8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8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8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8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9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9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1130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48.24</v>
      </c>
      <c r="H196" s="35">
        <f t="shared" si="81"/>
        <v>73.900000000000006</v>
      </c>
      <c r="I196" s="35">
        <f t="shared" si="81"/>
        <v>110.94</v>
      </c>
      <c r="J196" s="35">
        <f t="shared" si="81"/>
        <v>85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2024-05-15T06:05:51Z</dcterms:modified>
</cp:coreProperties>
</file>