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560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I195" s="1"/>
  <c r="H184"/>
  <c r="G184"/>
  <c r="G195" s="1"/>
  <c r="F184"/>
  <c r="B176"/>
  <c r="A176"/>
  <c r="J175"/>
  <c r="I175"/>
  <c r="H175"/>
  <c r="G175"/>
  <c r="F175"/>
  <c r="B166"/>
  <c r="A166"/>
  <c r="J165"/>
  <c r="I165"/>
  <c r="I176" s="1"/>
  <c r="H165"/>
  <c r="G165"/>
  <c r="G176" s="1"/>
  <c r="F165"/>
  <c r="B157"/>
  <c r="A157"/>
  <c r="J156"/>
  <c r="I156"/>
  <c r="H156"/>
  <c r="G156"/>
  <c r="F156"/>
  <c r="B147"/>
  <c r="A147"/>
  <c r="J146"/>
  <c r="I146"/>
  <c r="I157" s="1"/>
  <c r="H146"/>
  <c r="G146"/>
  <c r="G157" s="1"/>
  <c r="F146"/>
  <c r="B138"/>
  <c r="A138"/>
  <c r="J137"/>
  <c r="I137"/>
  <c r="H137"/>
  <c r="G137"/>
  <c r="F137"/>
  <c r="B128"/>
  <c r="A128"/>
  <c r="J127"/>
  <c r="I127"/>
  <c r="I138" s="1"/>
  <c r="H127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I81" s="1"/>
  <c r="H80"/>
  <c r="G80"/>
  <c r="G81" s="1"/>
  <c r="F80"/>
  <c r="B71"/>
  <c r="A71"/>
  <c r="J70"/>
  <c r="I70"/>
  <c r="H70"/>
  <c r="G70"/>
  <c r="F70"/>
  <c r="B62"/>
  <c r="A62"/>
  <c r="J61"/>
  <c r="I61"/>
  <c r="I62" s="1"/>
  <c r="H61"/>
  <c r="G61"/>
  <c r="G62" s="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I43" l="1"/>
  <c r="J62"/>
  <c r="F81"/>
  <c r="H81"/>
  <c r="F100"/>
  <c r="H157"/>
  <c r="J157"/>
  <c r="H176"/>
  <c r="J176"/>
  <c r="H195"/>
  <c r="J195"/>
  <c r="J100"/>
  <c r="I100"/>
  <c r="H100"/>
  <c r="G100"/>
  <c r="H62"/>
  <c r="H43"/>
  <c r="J81"/>
  <c r="J43"/>
  <c r="G43"/>
  <c r="F43"/>
  <c r="F62"/>
  <c r="H138"/>
  <c r="J138"/>
  <c r="F119"/>
  <c r="F138"/>
  <c r="F157"/>
  <c r="F176"/>
  <c r="F195"/>
  <c r="I24"/>
  <c r="F24"/>
  <c r="J24"/>
  <c r="H24"/>
  <c r="G24"/>
  <c r="I196" l="1"/>
  <c r="G196"/>
  <c r="F196"/>
  <c r="J196"/>
  <c r="H196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<sst xmlns="http://schemas.openxmlformats.org/spreadsheetml/2006/main" count="188" uniqueCount="43">
  <si>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</si>
  <si>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</si>
  <si>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</si>
  <si>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</si>
  <si>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</si>
  <si>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</si>
  <si>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</si>
  <si>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</si>
  <si>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</si>
  <si>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</si>
  <si>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</si>
  <si>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</si>
  <si>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</si>
  <si>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</si>
  <si>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</si>
  <si>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</si>
  <si>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</si>
  <si>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</si>
  <si>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</si>
  <si>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</si>
  <si>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</si>
  <si>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</si>
  <si>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</si>
  <si>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</si>
  <si>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</si>
  <si>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</si>
  <si>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</si>
  <si>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</si>
  <si>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</si>
  <si>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</si>
  <si>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</si>
  <si>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</si>
  <si>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</si>
  <si>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</si>
  <si>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</si>
  <si>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"Фийская СОШ"</t>
  </si>
  <si>
    <t>Курбанов М.М.</t>
  </si>
  <si>
    <t>Директор</t>
  </si>
  <si>
    <t>суп рисовый с мясом</t>
  </si>
  <si>
    <t>каша гречневая</t>
  </si>
  <si>
    <t>салат свежий с капустой</t>
  </si>
  <si>
    <t xml:space="preserve">компот </t>
  </si>
  <si>
    <t>чурек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</si>
</sst>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54" activePane="bottomRight" state="frozen"/>
      <selection pane="topRight" activeCell="E1" sqref="E1"/>
      <selection pane="bottomLeft" activeCell="A6" sqref="A6"/>
      <selection pane="bottomRight" activeCell="E72" sqref="E72:K7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0" t="s">
        <v>35</v>
      </c>
      <c r="D1" s="51"/>
      <c r="E1" s="51"/>
      <c r="F1" s="13" t="s">
        <v>16</v>
      </c>
      <c r="G1" s="2" t="s">
        <v>17</v>
      </c>
      <c r="H1" s="52" t="s">
        <v>37</v>
      </c>
      <c r="I1" s="52"/>
      <c r="J1" s="52"/>
      <c r="K1" s="52"/>
    </row>
    <row r="2" spans="1:11" ht="18">
      <c r="A2" s="36" t="s">
        <v>6</v>
      </c>
      <c r="C2" s="2"/>
      <c r="G2" s="2" t="s">
        <v>18</v>
      </c>
      <c r="H2" s="52" t="s">
        <v>36</v>
      </c>
      <c r="I2" s="52"/>
      <c r="J2" s="52"/>
      <c r="K2" s="52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3">
        <v>45428</v>
      </c>
      <c r="I3" s="54"/>
      <c r="J3" s="54"/>
      <c r="K3" s="54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8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8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8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8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9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9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8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8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8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8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9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9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8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8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8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8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9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9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9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8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8" t="s">
        <v>38</v>
      </c>
      <c r="F72" s="44">
        <v>550</v>
      </c>
      <c r="G72" s="44">
        <v>12.7</v>
      </c>
      <c r="H72" s="44">
        <v>11.6</v>
      </c>
      <c r="I72" s="44">
        <v>13.85</v>
      </c>
      <c r="J72" s="44">
        <v>85</v>
      </c>
      <c r="K72" s="45">
        <v>694</v>
      </c>
    </row>
    <row r="73" spans="1:11" ht="15">
      <c r="A73" s="24"/>
      <c r="B73" s="16"/>
      <c r="C73" s="11"/>
      <c r="D73" s="7" t="s">
        <v>28</v>
      </c>
      <c r="E73" s="48" t="s">
        <v>39</v>
      </c>
      <c r="F73" s="44">
        <v>250</v>
      </c>
      <c r="G73" s="44">
        <v>8.2799999999999994</v>
      </c>
      <c r="H73" s="44">
        <v>7.9</v>
      </c>
      <c r="I73" s="44">
        <v>38.950000000000003</v>
      </c>
      <c r="J73" s="44"/>
      <c r="K73" s="45"/>
    </row>
    <row r="74" spans="1:11" ht="15">
      <c r="A74" s="24"/>
      <c r="B74" s="16"/>
      <c r="C74" s="11"/>
      <c r="D74" s="7" t="s">
        <v>29</v>
      </c>
      <c r="E74" s="48" t="s">
        <v>40</v>
      </c>
      <c r="F74" s="44">
        <v>85</v>
      </c>
      <c r="G74" s="44">
        <v>5</v>
      </c>
      <c r="H74" s="44">
        <v>4</v>
      </c>
      <c r="I74" s="44">
        <v>9</v>
      </c>
      <c r="J74" s="44"/>
      <c r="K74" s="45">
        <v>536</v>
      </c>
    </row>
    <row r="75" spans="1:11" ht="15">
      <c r="A75" s="24"/>
      <c r="B75" s="16"/>
      <c r="C75" s="11"/>
      <c r="D75" s="7" t="s">
        <v>30</v>
      </c>
      <c r="E75" s="48" t="s">
        <v>41</v>
      </c>
      <c r="F75" s="44">
        <v>130</v>
      </c>
      <c r="G75" s="44">
        <v>16</v>
      </c>
      <c r="H75" s="44">
        <v>50</v>
      </c>
      <c r="I75" s="44">
        <v>36</v>
      </c>
      <c r="J75" s="44"/>
      <c r="K75" s="45">
        <v>382</v>
      </c>
    </row>
    <row r="76" spans="1:11" ht="15">
      <c r="A76" s="24"/>
      <c r="B76" s="16"/>
      <c r="C76" s="11"/>
      <c r="D76" s="7" t="s">
        <v>31</v>
      </c>
      <c r="E76" s="49" t="s">
        <v>42</v>
      </c>
      <c r="F76" s="44">
        <v>100</v>
      </c>
      <c r="G76" s="44">
        <v>3.16</v>
      </c>
      <c r="H76" s="44">
        <v>0.4</v>
      </c>
      <c r="I76" s="44">
        <v>19.329999999999998</v>
      </c>
      <c r="J76" s="44"/>
      <c r="K76" s="45">
        <v>878</v>
      </c>
    </row>
    <row r="77" spans="1:11" ht="15">
      <c r="A77" s="24"/>
      <c r="B77" s="16"/>
      <c r="C77" s="11"/>
      <c r="D77" s="7" t="s">
        <v>32</v>
      </c>
      <c r="E77" s="49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1115</v>
      </c>
      <c r="G80" s="20">
        <f t="shared" ref="G80" si="31">SUM(G71:G79)</f>
        <v>45.14</v>
      </c>
      <c r="H80" s="20">
        <f t="shared" ref="H80" si="32">SUM(H71:H79)</f>
        <v>73.900000000000006</v>
      </c>
      <c r="I80" s="20">
        <f t="shared" ref="I80" si="33">SUM(I71:I79)</f>
        <v>117.13000000000001</v>
      </c>
      <c r="J80" s="20">
        <f t="shared" ref="J80" si="34">SUM(J71:J79)</f>
        <v>85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1115</v>
      </c>
      <c r="G81" s="33">
        <f t="shared" ref="G81" si="35">G70+G80</f>
        <v>45.14</v>
      </c>
      <c r="H81" s="33">
        <f t="shared" ref="H81" si="36">H70+H80</f>
        <v>73.900000000000006</v>
      </c>
      <c r="I81" s="33">
        <f t="shared" ref="I81" si="37">I70+I80</f>
        <v>117.13000000000001</v>
      </c>
      <c r="J81" s="33">
        <f t="shared" ref="J81" si="38">J70+J80</f>
        <v>85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8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8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8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9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9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8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8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8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8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9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9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5" t="s">
        <v>4</v>
      </c>
      <c r="D195" s="56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1115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45.14</v>
      </c>
      <c r="H196" s="35">
        <f t="shared" si="81"/>
        <v>73.900000000000006</v>
      </c>
      <c r="I196" s="35">
        <f t="shared" si="81"/>
        <v>117.13000000000001</v>
      </c>
      <c r="J196" s="35">
        <f t="shared" si="81"/>
        <v>85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2024-05-16T05:18:49Z</dcterms:modified>
</cp:coreProperties>
</file>