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cuments\Ежедневный меню\"/>
    </mc:Choice>
  </mc:AlternateContent>
  <bookViews>
    <workbookView xWindow="0" yWindow="0" windowWidth="20490" windowHeight="79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43" i="1" l="1"/>
  <c r="H157" i="1"/>
  <c r="J157" i="1"/>
  <c r="H176" i="1"/>
  <c r="J176" i="1"/>
  <c r="H195" i="1"/>
  <c r="J195" i="1"/>
  <c r="G62" i="1"/>
  <c r="I62" i="1"/>
  <c r="G81" i="1"/>
  <c r="I81" i="1"/>
  <c r="J62" i="1"/>
  <c r="F81" i="1"/>
  <c r="H81" i="1"/>
  <c r="F100" i="1"/>
  <c r="J100" i="1"/>
  <c r="I100" i="1"/>
  <c r="H100" i="1"/>
  <c r="G100" i="1"/>
  <c r="H62" i="1"/>
  <c r="H43" i="1"/>
  <c r="J81" i="1"/>
  <c r="J43" i="1"/>
  <c r="G43" i="1"/>
  <c r="F43" i="1"/>
  <c r="F62" i="1"/>
  <c r="H138" i="1"/>
  <c r="J138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F196" i="1"/>
  <c r="J196" i="1"/>
  <c r="H196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<sst xmlns="http://schemas.openxmlformats.org/spreadsheetml/2006/main" count="188" uniqueCount="43">
  <si>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</si>
  <si>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</si>
  <si>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</si>
  <si>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</si>
  <si>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</si>
  <si>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</si>
  <si>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</si>
  <si>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</si>
  <si>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</si>
  <si>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</si>
  <si>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</si>
  <si>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</si>
  <si>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</si>
  <si>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</si>
  <si>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</si>
  <si>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</si>
  <si>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</si>
  <si>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</si>
  <si>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</si>
  <si>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</si>
  <si>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</si>
  <si>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</si>
  <si>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</si>
  <si>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</si>
  <si>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</si>
  <si>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</si>
  <si>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</si>
  <si>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</si>
  <si>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</si>
  <si>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</si>
  <si>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</si>
  <si>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</si>
  <si>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</si>
  <si>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</si>
  <si>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</si>
  <si>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"Фийская СОШ"</t>
  </si>
  <si>
    <t>Курбанов М.М.</t>
  </si>
  <si>
    <t>Директор</t>
  </si>
  <si>
    <t>Суп хинкал</t>
  </si>
  <si>
    <t>Картошка в мундире</t>
  </si>
  <si>
    <t>салат морковный с яблоком , банан.</t>
  </si>
  <si>
    <t>чай с пече.</t>
  </si>
  <si>
    <t>чурек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</si>
</sst>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E15" sqref="E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3" t="s">
        <v>35</v>
      </c>
      <c r="D1" s="54"/>
      <c r="E1" s="54"/>
      <c r="F1" s="13" t="s">
        <v>16</v>
      </c>
      <c r="G1" s="2" t="s">
        <v>17</v>
      </c>
      <c r="H1" s="55" t="s">
        <v>37</v>
      </c>
      <c r="I1" s="55"/>
      <c r="J1" s="55"/>
      <c r="K1" s="55"/>
    </row>
    <row r="2" spans="1:11" ht="18" x14ac:dyDescent="0.2">
      <c r="A2" s="36" t="s">
        <v>6</v>
      </c>
      <c r="C2" s="2"/>
      <c r="G2" s="2" t="s">
        <v>18</v>
      </c>
      <c r="H2" s="55" t="s">
        <v>36</v>
      </c>
      <c r="I2" s="55"/>
      <c r="J2" s="55"/>
      <c r="K2" s="55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6">
        <v>45398</v>
      </c>
      <c r="I3" s="57"/>
      <c r="J3" s="57"/>
      <c r="K3" s="57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8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8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8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9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9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0" t="s">
        <v>4</v>
      </c>
      <c r="D24" s="51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8" t="s">
        <v>38</v>
      </c>
      <c r="F34" s="44">
        <v>570</v>
      </c>
      <c r="G34" s="44">
        <v>12.5</v>
      </c>
      <c r="H34" s="44">
        <v>10.9</v>
      </c>
      <c r="I34" s="44">
        <v>12.3</v>
      </c>
      <c r="J34" s="44">
        <v>87</v>
      </c>
      <c r="K34" s="45">
        <v>689</v>
      </c>
    </row>
    <row r="35" spans="1:11" ht="15" x14ac:dyDescent="0.25">
      <c r="A35" s="15"/>
      <c r="B35" s="16"/>
      <c r="C35" s="11"/>
      <c r="D35" s="7" t="s">
        <v>28</v>
      </c>
      <c r="E35" s="48" t="s">
        <v>39</v>
      </c>
      <c r="F35" s="44">
        <v>250</v>
      </c>
      <c r="G35" s="44">
        <v>7.23</v>
      </c>
      <c r="H35" s="44">
        <v>6.9</v>
      </c>
      <c r="I35" s="44">
        <v>35.9</v>
      </c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8" t="s">
        <v>40</v>
      </c>
      <c r="F36" s="44">
        <v>80</v>
      </c>
      <c r="G36" s="44">
        <v>4</v>
      </c>
      <c r="H36" s="44">
        <v>5</v>
      </c>
      <c r="I36" s="44">
        <v>8</v>
      </c>
      <c r="J36" s="44"/>
      <c r="K36" s="45">
        <v>536</v>
      </c>
    </row>
    <row r="37" spans="1:11" ht="15" x14ac:dyDescent="0.25">
      <c r="A37" s="15"/>
      <c r="B37" s="16"/>
      <c r="C37" s="11"/>
      <c r="D37" s="7" t="s">
        <v>30</v>
      </c>
      <c r="E37" s="49" t="s">
        <v>41</v>
      </c>
      <c r="F37" s="44">
        <v>140</v>
      </c>
      <c r="G37" s="44">
        <v>18</v>
      </c>
      <c r="H37" s="44">
        <v>6</v>
      </c>
      <c r="I37" s="44">
        <v>33</v>
      </c>
      <c r="J37" s="44"/>
      <c r="K37" s="45">
        <v>382</v>
      </c>
    </row>
    <row r="38" spans="1:11" ht="15" x14ac:dyDescent="0.25">
      <c r="A38" s="15"/>
      <c r="B38" s="16"/>
      <c r="C38" s="11"/>
      <c r="D38" s="7" t="s">
        <v>31</v>
      </c>
      <c r="E38" s="49" t="s">
        <v>42</v>
      </c>
      <c r="F38" s="44">
        <v>90</v>
      </c>
      <c r="G38" s="44">
        <v>4.21</v>
      </c>
      <c r="H38" s="44">
        <v>0.5</v>
      </c>
      <c r="I38" s="44">
        <v>18.54</v>
      </c>
      <c r="J38" s="44"/>
      <c r="K38" s="45">
        <v>878</v>
      </c>
    </row>
    <row r="39" spans="1:11" ht="15" x14ac:dyDescent="0.25">
      <c r="A39" s="15"/>
      <c r="B39" s="16"/>
      <c r="C39" s="11"/>
      <c r="D39" s="7" t="s">
        <v>32</v>
      </c>
      <c r="E39" s="48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1130</v>
      </c>
      <c r="G42" s="20">
        <f t="shared" ref="G42" si="7">SUM(G33:G41)</f>
        <v>45.940000000000005</v>
      </c>
      <c r="H42" s="20">
        <f t="shared" ref="H42" si="8">SUM(H33:H41)</f>
        <v>29.3</v>
      </c>
      <c r="I42" s="20">
        <f t="shared" ref="I42" si="9">SUM(I33:I41)</f>
        <v>107.74000000000001</v>
      </c>
      <c r="J42" s="20">
        <f t="shared" ref="J42" si="10">SUM(J33:J41)</f>
        <v>87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0" t="s">
        <v>4</v>
      </c>
      <c r="D43" s="51"/>
      <c r="E43" s="32"/>
      <c r="F43" s="33">
        <f>F32+F42</f>
        <v>1130</v>
      </c>
      <c r="G43" s="33">
        <f t="shared" ref="G43" si="11">G32+G42</f>
        <v>45.940000000000005</v>
      </c>
      <c r="H43" s="33">
        <f t="shared" ref="H43" si="12">H32+H42</f>
        <v>29.3</v>
      </c>
      <c r="I43" s="33">
        <f t="shared" ref="I43" si="13">I32+I42</f>
        <v>107.74000000000001</v>
      </c>
      <c r="J43" s="33">
        <f t="shared" ref="J43" si="14">J32+J42</f>
        <v>87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8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8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8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9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9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9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8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0" t="s">
        <v>4</v>
      </c>
      <c r="D62" s="5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8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8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8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8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9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9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0" t="s">
        <v>4</v>
      </c>
      <c r="D81" s="5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8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8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8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9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9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8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0" t="s">
        <v>4</v>
      </c>
      <c r="D100" s="5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0" t="s">
        <v>4</v>
      </c>
      <c r="D119" s="5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0" t="s">
        <v>4</v>
      </c>
      <c r="D138" s="5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0" t="s">
        <v>4</v>
      </c>
      <c r="D157" s="5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0" t="s">
        <v>4</v>
      </c>
      <c r="D176" s="5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0" t="s">
        <v>4</v>
      </c>
      <c r="D195" s="5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2" t="s">
        <v>5</v>
      </c>
      <c r="D196" s="52"/>
      <c r="E196" s="52"/>
      <c r="F196" s="35">
        <f>(F24+F43+F62+F81+F100+F119+F138+F157+F176+F195)/(IF(F24=0,0,1)+IF(F43=0,0,1)+IF(F62=0,0,1)+IF(F81=0,0,1)+IF(F100=0,0,1)+IF(F119=0,0,1)+IF(F138=0,0,1)+IF(F157=0,0,1)+IF(F176=0,0,1)+IF(F195=0,0,1))</f>
        <v>1130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45.940000000000005</v>
      </c>
      <c r="H196" s="35">
        <f t="shared" si="81"/>
        <v>29.3</v>
      </c>
      <c r="I196" s="35">
        <f t="shared" si="81"/>
        <v>107.74000000000001</v>
      </c>
      <c r="J196" s="35">
        <f t="shared" si="81"/>
        <v>87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2024-04-15T05:23:49Z</dcterms:modified>
</cp:coreProperties>
</file>